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96" yWindow="0" windowWidth="17328" windowHeight="5148"/>
  </bookViews>
  <sheets>
    <sheet name="GCP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1" i="1" l="1"/>
  <c r="C18" i="1"/>
  <c r="E10" i="1" l="1"/>
  <c r="F10" i="1"/>
  <c r="C10" i="1"/>
  <c r="G18" i="1"/>
  <c r="D10" i="1"/>
  <c r="G11" i="1" l="1"/>
  <c r="G10" i="1" s="1"/>
  <c r="G6" i="1" s="1"/>
  <c r="G7" i="1"/>
  <c r="F7" i="1"/>
  <c r="E7" i="1"/>
  <c r="E6" i="1" s="1"/>
  <c r="D7" i="1"/>
  <c r="D6" i="1" s="1"/>
  <c r="C7" i="1"/>
  <c r="C6" i="1" s="1"/>
  <c r="B7" i="1"/>
  <c r="B6" i="1" s="1"/>
  <c r="F6" i="1"/>
  <c r="F37" i="1" l="1"/>
  <c r="E37" i="1"/>
  <c r="D37" i="1"/>
  <c r="C37" i="1"/>
  <c r="G37" i="1" l="1"/>
  <c r="B37" i="1"/>
</calcChain>
</file>

<file path=xl/sharedStrings.xml><?xml version="1.0" encoding="utf-8"?>
<sst xmlns="http://schemas.openxmlformats.org/spreadsheetml/2006/main" count="42" uniqueCount="42">
  <si>
    <t>Egresos</t>
  </si>
  <si>
    <t>Concepto</t>
  </si>
  <si>
    <t>Aprobado</t>
  </si>
  <si>
    <t>Ampliaciones/ (Reducciones)</t>
  </si>
  <si>
    <t>Modificado</t>
  </si>
  <si>
    <t>Devengado</t>
  </si>
  <si>
    <t>Pagado</t>
  </si>
  <si>
    <t>Subejercicio</t>
  </si>
  <si>
    <t>3 = (1 + 2 )</t>
  </si>
  <si>
    <t>6 = ( 3 - 4 )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</si>
  <si>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</si>
  <si>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</si>
  <si>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</si>
  <si>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</si>
  <si>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</si>
  <si>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</si>
  <si>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</si>
  <si>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</si>
  <si>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</si>
  <si>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</si>
  <si>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</si>
  <si>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</si>
  <si>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</si>
  <si>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</si>
  <si>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</si>
  <si>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</si>
  <si>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</si>
  <si>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</si>
  <si>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</si>
  <si>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</si>
  <si>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</si>
  <si>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</si>
  <si>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</si>
  <si>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</si>
  <si>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</si>
  <si>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</si>
  <si>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</si>
  <si>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</si>
  <si>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</si>
  <si>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</si>
  <si>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Total del Gasto</t>
  </si>
  <si>
    <t>Sistema para el Desarrollo Integral de la Familia en el Municipio de León Gto. 
Gasto por Categoría Programática
Del 01 de Enero al 31 de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</si>
</sst>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31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0" fontId="2" fillId="0" borderId="5" xfId="0" applyFont="1" applyBorder="1" applyAlignment="1">
      <alignment horizontal="left"/>
    </xf>
    <xf numFmtId="0" fontId="7" fillId="0" borderId="5" xfId="0" applyFont="1" applyBorder="1" applyAlignment="1" applyProtection="1">
      <alignment horizontal="left" indent="1"/>
      <protection locked="0"/>
    </xf>
    <xf numFmtId="0" fontId="7" fillId="2" borderId="10" xfId="9" applyFont="1" applyFill="1" applyBorder="1" applyAlignment="1">
      <alignment horizontal="center" vertical="center" wrapText="1"/>
    </xf>
    <xf numFmtId="4" fontId="7" fillId="2" borderId="10" xfId="9" applyNumberFormat="1" applyFont="1" applyFill="1" applyBorder="1" applyAlignment="1">
      <alignment horizontal="center" vertical="center" wrapText="1"/>
    </xf>
    <xf numFmtId="0" fontId="5" fillId="0" borderId="3" xfId="0" applyFont="1" applyBorder="1" applyProtection="1">
      <protection locked="0"/>
    </xf>
    <xf numFmtId="0" fontId="7" fillId="0" borderId="11" xfId="9" applyFont="1" applyBorder="1" applyAlignment="1">
      <alignment horizontal="center" vertical="center"/>
    </xf>
    <xf numFmtId="0" fontId="7" fillId="0" borderId="12" xfId="9" applyFont="1" applyBorder="1" applyAlignment="1">
      <alignment horizontal="center" vertical="center" wrapText="1"/>
    </xf>
    <xf numFmtId="4" fontId="7" fillId="0" borderId="14" xfId="0" applyNumberFormat="1" applyFont="1" applyBorder="1" applyAlignment="1" applyProtection="1">
      <alignment horizontal="right"/>
      <protection locked="0"/>
    </xf>
    <xf numFmtId="4" fontId="7" fillId="0" borderId="14" xfId="0" applyNumberFormat="1" applyFont="1" applyBorder="1" applyProtection="1">
      <protection locked="0"/>
    </xf>
    <xf numFmtId="4" fontId="2" fillId="0" borderId="14" xfId="0" applyNumberFormat="1" applyFont="1" applyBorder="1" applyProtection="1">
      <protection locked="0"/>
    </xf>
    <xf numFmtId="4" fontId="2" fillId="0" borderId="13" xfId="0" applyNumberFormat="1" applyFont="1" applyBorder="1" applyProtection="1">
      <protection locked="0"/>
    </xf>
    <xf numFmtId="0" fontId="2" fillId="0" borderId="0" xfId="9" applyFont="1"/>
    <xf numFmtId="4" fontId="7" fillId="0" borderId="13" xfId="0" applyNumberFormat="1" applyFont="1" applyBorder="1" applyProtection="1">
      <protection locked="0"/>
    </xf>
    <xf numFmtId="0" fontId="7" fillId="2" borderId="2" xfId="9" applyFont="1" applyFill="1" applyBorder="1" applyAlignment="1">
      <alignment horizontal="center" vertical="center"/>
    </xf>
    <xf numFmtId="0" fontId="7" fillId="2" borderId="4" xfId="9" applyFont="1" applyFill="1" applyBorder="1" applyAlignment="1">
      <alignment horizontal="center" vertical="center"/>
    </xf>
    <xf numFmtId="4" fontId="7" fillId="2" borderId="9" xfId="9" applyNumberFormat="1" applyFont="1" applyFill="1" applyBorder="1" applyAlignment="1">
      <alignment horizontal="center" vertical="center" wrapText="1"/>
    </xf>
    <xf numFmtId="4" fontId="7" fillId="2" borderId="7" xfId="9" applyNumberFormat="1" applyFont="1" applyFill="1" applyBorder="1" applyAlignment="1">
      <alignment horizontal="center" vertical="center" wrapText="1"/>
    </xf>
    <xf numFmtId="0" fontId="7" fillId="2" borderId="6" xfId="9" applyFont="1" applyFill="1" applyBorder="1" applyAlignment="1">
      <alignment horizontal="center" vertical="center"/>
    </xf>
    <xf numFmtId="0" fontId="2" fillId="0" borderId="0" xfId="8" applyFont="1" applyAlignment="1" applyProtection="1">
      <alignment horizontal="left" vertical="top" indent="1"/>
      <protection hidden="1"/>
    </xf>
    <xf numFmtId="0" fontId="2" fillId="0" borderId="0" xfId="0" applyFont="1" applyAlignment="1">
      <alignment horizontal="left" indent="2"/>
    </xf>
    <xf numFmtId="4" fontId="7" fillId="2" borderId="12" xfId="9" applyNumberFormat="1" applyFont="1" applyFill="1" applyBorder="1" applyAlignment="1">
      <alignment horizontal="center" vertical="center" wrapText="1"/>
    </xf>
    <xf numFmtId="4" fontId="7" fillId="2" borderId="13" xfId="9" applyNumberFormat="1" applyFont="1" applyFill="1" applyBorder="1" applyAlignment="1">
      <alignment horizontal="center" vertical="center" wrapText="1"/>
    </xf>
    <xf numFmtId="0" fontId="7" fillId="2" borderId="7" xfId="9" applyFont="1" applyFill="1" applyBorder="1" applyAlignment="1" applyProtection="1">
      <alignment horizontal="center" vertical="center" wrapText="1"/>
      <protection locked="0"/>
    </xf>
    <xf numFmtId="0" fontId="7" fillId="2" borderId="8" xfId="9" applyFont="1" applyFill="1" applyBorder="1" applyAlignment="1" applyProtection="1">
      <alignment horizontal="center" vertical="center" wrapText="1"/>
      <protection locked="0"/>
    </xf>
    <xf numFmtId="0" fontId="7" fillId="2" borderId="9" xfId="9" applyFont="1" applyFill="1" applyBorder="1" applyAlignment="1" applyProtection="1">
      <alignment horizontal="center" vertical="center" wrapText="1"/>
      <protection locked="0"/>
    </xf>
    <xf numFmtId="0" fontId="8" fillId="2" borderId="1" xfId="0" applyFont="1" applyFill="1" applyBorder="1" applyAlignment="1" applyProtection="1">
      <alignment horizontal="center" wrapText="1"/>
      <protection locked="0"/>
    </xf>
    <xf numFmtId="0" fontId="8" fillId="2" borderId="11" xfId="0" applyFont="1" applyFill="1" applyBorder="1" applyAlignment="1" applyProtection="1">
      <alignment horizontal="center"/>
      <protection locked="0"/>
    </xf>
    <xf numFmtId="0" fontId="8" fillId="2" borderId="2" xfId="0" applyFont="1" applyFill="1" applyBorder="1" applyAlignment="1" applyProtection="1">
      <alignment horizontal="center"/>
      <protection locked="0"/>
    </xf>
  </cellXfs>
  <cellStyles count="17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Porcentual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9"/>
  <sheetViews>
    <sheetView showGridLines="0" tabSelected="1" zoomScale="140" zoomScaleNormal="140" zoomScaleSheetLayoutView="90" workbookViewId="0">
      <selection sqref="A1:G1"/>
    </sheetView>
  </sheetViews>
  <sheetFormatPr baseColWidth="10" defaultColWidth="11.44140625" defaultRowHeight="10.199999999999999" x14ac:dyDescent="0.2"/>
  <cols>
    <col min="1" max="1" width="62.44140625" style="1" customWidth="1"/>
    <col min="2" max="2" width="15.6640625" style="1" customWidth="1"/>
    <col min="3" max="3" width="18.6640625" style="1" customWidth="1"/>
    <col min="4" max="4" width="15.6640625" style="1" customWidth="1"/>
    <col min="5" max="7" width="15.6640625" style="2" customWidth="1"/>
    <col min="8" max="16384" width="11.44140625" style="1"/>
  </cols>
  <sheetData>
    <row r="1" spans="1:9" ht="33" customHeight="1" x14ac:dyDescent="0.2">
      <c r="A1" s="28" t="s">
        <v>41</v>
      </c>
      <c r="B1" s="29"/>
      <c r="C1" s="29"/>
      <c r="D1" s="29"/>
      <c r="E1" s="29"/>
      <c r="F1" s="29"/>
      <c r="G1" s="30"/>
    </row>
    <row r="2" spans="1:9" ht="14.4" customHeight="1" x14ac:dyDescent="0.2">
      <c r="A2" s="16"/>
      <c r="B2" s="25" t="s">
        <v>0</v>
      </c>
      <c r="C2" s="26"/>
      <c r="D2" s="26"/>
      <c r="E2" s="26"/>
      <c r="F2" s="27"/>
      <c r="G2" s="23" t="s">
        <v>7</v>
      </c>
    </row>
    <row r="3" spans="1:9" ht="20.399999999999999" x14ac:dyDescent="0.2">
      <c r="A3" s="17" t="s">
        <v>1</v>
      </c>
      <c r="B3" s="18" t="s">
        <v>2</v>
      </c>
      <c r="C3" s="6" t="s">
        <v>3</v>
      </c>
      <c r="D3" s="6" t="s">
        <v>4</v>
      </c>
      <c r="E3" s="6" t="s">
        <v>5</v>
      </c>
      <c r="F3" s="19" t="s">
        <v>6</v>
      </c>
      <c r="G3" s="24"/>
    </row>
    <row r="4" spans="1:9" x14ac:dyDescent="0.2">
      <c r="A4" s="20"/>
      <c r="B4" s="5">
        <v>1</v>
      </c>
      <c r="C4" s="5">
        <v>2</v>
      </c>
      <c r="D4" s="5" t="s">
        <v>8</v>
      </c>
      <c r="E4" s="5">
        <v>4</v>
      </c>
      <c r="F4" s="5">
        <v>5</v>
      </c>
      <c r="G4" s="5" t="s">
        <v>9</v>
      </c>
    </row>
    <row r="5" spans="1:9" x14ac:dyDescent="0.2">
      <c r="A5" s="8"/>
      <c r="B5" s="9"/>
      <c r="C5" s="9"/>
      <c r="D5" s="9"/>
      <c r="E5" s="9"/>
      <c r="F5" s="9"/>
      <c r="G5" s="9"/>
    </row>
    <row r="6" spans="1:9" x14ac:dyDescent="0.2">
      <c r="A6" s="14" t="s">
        <v>10</v>
      </c>
      <c r="B6" s="10">
        <f>SUM(B7,B10,B19,B23,B26,B31)</f>
        <v>162798010</v>
      </c>
      <c r="C6" s="10">
        <f t="shared" ref="C6:G6" si="0">SUM(C7,C10,C19,C23,C26,C31)</f>
        <v>35552753.780000001</v>
      </c>
      <c r="D6" s="10">
        <f>SUM(D7,D10,D19,D23,D26,D31)</f>
        <v>198350763.78</v>
      </c>
      <c r="E6" s="10">
        <f t="shared" si="0"/>
        <v>197170510.35999998</v>
      </c>
      <c r="F6" s="10">
        <f t="shared" si="0"/>
        <v>196089930.71000001</v>
      </c>
      <c r="G6" s="10">
        <f t="shared" si="0"/>
        <v>1180253.4200000167</v>
      </c>
    </row>
    <row r="7" spans="1:9" x14ac:dyDescent="0.2">
      <c r="A7" s="21" t="s">
        <v>11</v>
      </c>
      <c r="B7" s="11">
        <f>SUM(B8:B9)</f>
        <v>0</v>
      </c>
      <c r="C7" s="11">
        <f t="shared" ref="C7:G7" si="1">SUM(C8:C9)</f>
        <v>0</v>
      </c>
      <c r="D7" s="11">
        <f t="shared" si="1"/>
        <v>0</v>
      </c>
      <c r="E7" s="11">
        <f t="shared" si="1"/>
        <v>0</v>
      </c>
      <c r="F7" s="11">
        <f t="shared" si="1"/>
        <v>0</v>
      </c>
      <c r="G7" s="11">
        <f t="shared" si="1"/>
        <v>0</v>
      </c>
    </row>
    <row r="8" spans="1:9" x14ac:dyDescent="0.2">
      <c r="A8" s="22" t="s">
        <v>12</v>
      </c>
      <c r="B8" s="12">
        <v>0</v>
      </c>
      <c r="C8" s="12">
        <v>0</v>
      </c>
      <c r="D8" s="12">
        <v>0</v>
      </c>
      <c r="E8" s="12">
        <v>0</v>
      </c>
      <c r="F8" s="12">
        <v>0</v>
      </c>
      <c r="G8" s="12">
        <v>0</v>
      </c>
    </row>
    <row r="9" spans="1:9" x14ac:dyDescent="0.2">
      <c r="A9" s="22" t="s">
        <v>13</v>
      </c>
      <c r="B9" s="12">
        <v>0</v>
      </c>
      <c r="C9" s="12">
        <v>0</v>
      </c>
      <c r="D9" s="12">
        <v>0</v>
      </c>
      <c r="E9" s="12">
        <v>0</v>
      </c>
      <c r="F9" s="12">
        <v>0</v>
      </c>
      <c r="G9" s="12">
        <v>0</v>
      </c>
    </row>
    <row r="10" spans="1:9" x14ac:dyDescent="0.2">
      <c r="A10" s="21" t="s">
        <v>14</v>
      </c>
      <c r="B10" s="11">
        <v>162798010</v>
      </c>
      <c r="C10" s="11">
        <f>C11+C18</f>
        <v>35552753.780000001</v>
      </c>
      <c r="D10" s="11">
        <f t="shared" ref="D10:G10" si="2">D11+D18</f>
        <v>198350763.78</v>
      </c>
      <c r="E10" s="11">
        <f t="shared" si="2"/>
        <v>197170510.35999998</v>
      </c>
      <c r="F10" s="11">
        <f t="shared" si="2"/>
        <v>196089930.71000001</v>
      </c>
      <c r="G10" s="11">
        <f t="shared" si="2"/>
        <v>1180253.4200000167</v>
      </c>
      <c r="I10" s="2"/>
    </row>
    <row r="11" spans="1:9" x14ac:dyDescent="0.2">
      <c r="A11" s="22" t="s">
        <v>15</v>
      </c>
      <c r="B11" s="12">
        <v>156683010</v>
      </c>
      <c r="C11" s="12">
        <v>26136933.699999999</v>
      </c>
      <c r="D11" s="12">
        <f>B11+C11</f>
        <v>182819943.69999999</v>
      </c>
      <c r="E11" s="12">
        <v>181639690.27999997</v>
      </c>
      <c r="F11" s="12">
        <v>180559110.63</v>
      </c>
      <c r="G11" s="12">
        <f>D11-E11</f>
        <v>1180253.4200000167</v>
      </c>
    </row>
    <row r="12" spans="1:9" x14ac:dyDescent="0.2">
      <c r="A12" s="22" t="s">
        <v>16</v>
      </c>
      <c r="B12" s="12">
        <v>0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</row>
    <row r="13" spans="1:9" x14ac:dyDescent="0.2">
      <c r="A13" s="22" t="s">
        <v>17</v>
      </c>
      <c r="B13" s="12">
        <v>0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</row>
    <row r="14" spans="1:9" x14ac:dyDescent="0.2">
      <c r="A14" s="22" t="s">
        <v>18</v>
      </c>
      <c r="B14" s="12">
        <v>0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</row>
    <row r="15" spans="1:9" x14ac:dyDescent="0.2">
      <c r="A15" s="22" t="s">
        <v>19</v>
      </c>
      <c r="B15" s="12">
        <v>0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</row>
    <row r="16" spans="1:9" x14ac:dyDescent="0.2">
      <c r="A16" s="22" t="s">
        <v>20</v>
      </c>
      <c r="B16" s="12">
        <v>0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</row>
    <row r="17" spans="1:7" x14ac:dyDescent="0.2">
      <c r="A17" s="22" t="s">
        <v>21</v>
      </c>
      <c r="B17" s="12">
        <v>0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</row>
    <row r="18" spans="1:7" x14ac:dyDescent="0.2">
      <c r="A18" s="22" t="s">
        <v>22</v>
      </c>
      <c r="B18" s="12">
        <v>6115000</v>
      </c>
      <c r="C18" s="12">
        <f>D18-B18</f>
        <v>9415820.0800000001</v>
      </c>
      <c r="D18" s="12">
        <v>15530820.08</v>
      </c>
      <c r="E18" s="12">
        <v>15530820.08</v>
      </c>
      <c r="F18" s="12">
        <v>15530820.08</v>
      </c>
      <c r="G18" s="12">
        <f>D18-E18</f>
        <v>0</v>
      </c>
    </row>
    <row r="19" spans="1:7" x14ac:dyDescent="0.2">
      <c r="A19" s="21" t="s">
        <v>23</v>
      </c>
      <c r="B19" s="11">
        <v>0</v>
      </c>
      <c r="C19" s="11">
        <v>0</v>
      </c>
      <c r="D19" s="11">
        <v>0</v>
      </c>
      <c r="E19" s="11">
        <v>0</v>
      </c>
      <c r="F19" s="11">
        <v>0</v>
      </c>
      <c r="G19" s="11">
        <v>0</v>
      </c>
    </row>
    <row r="20" spans="1:7" x14ac:dyDescent="0.2">
      <c r="A20" s="22" t="s">
        <v>24</v>
      </c>
      <c r="B20" s="12">
        <v>0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</row>
    <row r="21" spans="1:7" x14ac:dyDescent="0.2">
      <c r="A21" s="22" t="s">
        <v>25</v>
      </c>
      <c r="B21" s="12">
        <v>0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</row>
    <row r="22" spans="1:7" x14ac:dyDescent="0.2">
      <c r="A22" s="22" t="s">
        <v>26</v>
      </c>
      <c r="B22" s="12">
        <v>0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</row>
    <row r="23" spans="1:7" x14ac:dyDescent="0.2">
      <c r="A23" s="21" t="s">
        <v>27</v>
      </c>
      <c r="B23" s="11">
        <v>0</v>
      </c>
      <c r="C23" s="11">
        <v>0</v>
      </c>
      <c r="D23" s="11">
        <v>0</v>
      </c>
      <c r="E23" s="11">
        <v>0</v>
      </c>
      <c r="F23" s="11">
        <v>0</v>
      </c>
      <c r="G23" s="11">
        <v>0</v>
      </c>
    </row>
    <row r="24" spans="1:7" x14ac:dyDescent="0.2">
      <c r="A24" s="22" t="s">
        <v>28</v>
      </c>
      <c r="B24" s="12">
        <v>0</v>
      </c>
      <c r="C24" s="12">
        <v>0</v>
      </c>
      <c r="D24" s="12">
        <v>0</v>
      </c>
      <c r="E24" s="12">
        <v>0</v>
      </c>
      <c r="F24" s="12">
        <v>0</v>
      </c>
      <c r="G24" s="12">
        <v>0</v>
      </c>
    </row>
    <row r="25" spans="1:7" x14ac:dyDescent="0.2">
      <c r="A25" s="22" t="s">
        <v>29</v>
      </c>
      <c r="B25" s="12">
        <v>0</v>
      </c>
      <c r="C25" s="12">
        <v>0</v>
      </c>
      <c r="D25" s="12">
        <v>0</v>
      </c>
      <c r="E25" s="12">
        <v>0</v>
      </c>
      <c r="F25" s="12">
        <v>0</v>
      </c>
      <c r="G25" s="12">
        <v>0</v>
      </c>
    </row>
    <row r="26" spans="1:7" x14ac:dyDescent="0.2">
      <c r="A26" s="21" t="s">
        <v>30</v>
      </c>
      <c r="B26" s="11">
        <v>0</v>
      </c>
      <c r="C26" s="11">
        <v>0</v>
      </c>
      <c r="D26" s="11">
        <v>0</v>
      </c>
      <c r="E26" s="11">
        <v>0</v>
      </c>
      <c r="F26" s="11">
        <v>0</v>
      </c>
      <c r="G26" s="11">
        <v>0</v>
      </c>
    </row>
    <row r="27" spans="1:7" x14ac:dyDescent="0.2">
      <c r="A27" s="22" t="s">
        <v>31</v>
      </c>
      <c r="B27" s="12">
        <v>0</v>
      </c>
      <c r="C27" s="12">
        <v>0</v>
      </c>
      <c r="D27" s="12">
        <v>0</v>
      </c>
      <c r="E27" s="12">
        <v>0</v>
      </c>
      <c r="F27" s="12">
        <v>0</v>
      </c>
      <c r="G27" s="12">
        <v>0</v>
      </c>
    </row>
    <row r="28" spans="1:7" x14ac:dyDescent="0.2">
      <c r="A28" s="22" t="s">
        <v>32</v>
      </c>
      <c r="B28" s="12">
        <v>0</v>
      </c>
      <c r="C28" s="12">
        <v>0</v>
      </c>
      <c r="D28" s="12">
        <v>0</v>
      </c>
      <c r="E28" s="12">
        <v>0</v>
      </c>
      <c r="F28" s="12">
        <v>0</v>
      </c>
      <c r="G28" s="12">
        <v>0</v>
      </c>
    </row>
    <row r="29" spans="1:7" x14ac:dyDescent="0.2">
      <c r="A29" s="22" t="s">
        <v>33</v>
      </c>
      <c r="B29" s="12">
        <v>0</v>
      </c>
      <c r="C29" s="12">
        <v>0</v>
      </c>
      <c r="D29" s="12">
        <v>0</v>
      </c>
      <c r="E29" s="12">
        <v>0</v>
      </c>
      <c r="F29" s="12">
        <v>0</v>
      </c>
      <c r="G29" s="12">
        <v>0</v>
      </c>
    </row>
    <row r="30" spans="1:7" x14ac:dyDescent="0.2">
      <c r="A30" s="22" t="s">
        <v>34</v>
      </c>
      <c r="B30" s="12">
        <v>0</v>
      </c>
      <c r="C30" s="12">
        <v>0</v>
      </c>
      <c r="D30" s="12">
        <v>0</v>
      </c>
      <c r="E30" s="12">
        <v>0</v>
      </c>
      <c r="F30" s="12">
        <v>0</v>
      </c>
      <c r="G30" s="12">
        <v>0</v>
      </c>
    </row>
    <row r="31" spans="1:7" x14ac:dyDescent="0.2">
      <c r="A31" s="21" t="s">
        <v>35</v>
      </c>
      <c r="B31" s="11">
        <v>0</v>
      </c>
      <c r="C31" s="11">
        <v>0</v>
      </c>
      <c r="D31" s="11">
        <v>0</v>
      </c>
      <c r="E31" s="11">
        <v>0</v>
      </c>
      <c r="F31" s="11">
        <v>0</v>
      </c>
      <c r="G31" s="11">
        <v>0</v>
      </c>
    </row>
    <row r="32" spans="1:7" x14ac:dyDescent="0.2">
      <c r="A32" s="22" t="s">
        <v>36</v>
      </c>
      <c r="B32" s="12">
        <v>0</v>
      </c>
      <c r="C32" s="12">
        <v>0</v>
      </c>
      <c r="D32" s="12">
        <v>0</v>
      </c>
      <c r="E32" s="12">
        <v>0</v>
      </c>
      <c r="F32" s="12">
        <v>0</v>
      </c>
      <c r="G32" s="12">
        <v>0</v>
      </c>
    </row>
    <row r="33" spans="1:7" x14ac:dyDescent="0.2">
      <c r="A33" s="7" t="s">
        <v>37</v>
      </c>
      <c r="B33" s="12">
        <v>0</v>
      </c>
      <c r="C33" s="12">
        <v>0</v>
      </c>
      <c r="D33" s="12">
        <v>0</v>
      </c>
      <c r="E33" s="12">
        <v>0</v>
      </c>
      <c r="F33" s="12">
        <v>0</v>
      </c>
      <c r="G33" s="12">
        <v>0</v>
      </c>
    </row>
    <row r="34" spans="1:7" x14ac:dyDescent="0.2">
      <c r="A34" s="7" t="s">
        <v>38</v>
      </c>
      <c r="B34" s="12">
        <v>0</v>
      </c>
      <c r="C34" s="12">
        <v>0</v>
      </c>
      <c r="D34" s="12">
        <v>0</v>
      </c>
      <c r="E34" s="12">
        <v>0</v>
      </c>
      <c r="F34" s="12">
        <v>0</v>
      </c>
      <c r="G34" s="12">
        <v>0</v>
      </c>
    </row>
    <row r="35" spans="1:7" x14ac:dyDescent="0.2">
      <c r="A35" s="7" t="s">
        <v>39</v>
      </c>
      <c r="B35" s="12">
        <v>0</v>
      </c>
      <c r="C35" s="12">
        <v>0</v>
      </c>
      <c r="D35" s="12">
        <v>0</v>
      </c>
      <c r="E35" s="12">
        <v>0</v>
      </c>
      <c r="F35" s="12">
        <v>0</v>
      </c>
      <c r="G35" s="12">
        <v>0</v>
      </c>
    </row>
    <row r="36" spans="1:7" x14ac:dyDescent="0.2">
      <c r="A36" s="3"/>
      <c r="B36" s="13"/>
      <c r="C36" s="13"/>
      <c r="D36" s="13"/>
      <c r="E36" s="13"/>
      <c r="F36" s="13"/>
      <c r="G36" s="13"/>
    </row>
    <row r="37" spans="1:7" x14ac:dyDescent="0.2">
      <c r="A37" s="4" t="s">
        <v>40</v>
      </c>
      <c r="B37" s="15">
        <f>B10</f>
        <v>162798010</v>
      </c>
      <c r="C37" s="15">
        <f t="shared" ref="C37:G37" si="3">C10</f>
        <v>35552753.780000001</v>
      </c>
      <c r="D37" s="15">
        <f t="shared" si="3"/>
        <v>198350763.78</v>
      </c>
      <c r="E37" s="15">
        <f t="shared" si="3"/>
        <v>197170510.35999998</v>
      </c>
      <c r="F37" s="15">
        <f t="shared" si="3"/>
        <v>196089930.71000001</v>
      </c>
      <c r="G37" s="15">
        <f t="shared" si="3"/>
        <v>1180253.4200000167</v>
      </c>
    </row>
    <row r="39" spans="1:7" x14ac:dyDescent="0.2">
      <c r="D39" s="2"/>
    </row>
  </sheetData>
  <sheetProtection formatCells="0" formatColumns="0" formatRows="0" autoFilter="0"/>
  <protectedRanges>
    <protectedRange sqref="A38:G65523" name="Rango1"/>
    <protectedRange sqref="A36:G36 B7:G7 A8:G9 B31:G31 A20:G22 B19:G19 A24:G25 B23:G23 A27:G30 B26:G26 A32:G32 B33:G35 B10:G10 A11:G18" name="Rango1_3"/>
    <protectedRange sqref="B4:G6" name="Rango1_2_2"/>
    <protectedRange sqref="A37:G37" name="Rango1_1_2"/>
  </protectedRanges>
  <mergeCells count="3">
    <mergeCell ref="G2:G3"/>
    <mergeCell ref="B2:F2"/>
    <mergeCell ref="A1:G1"/>
  </mergeCells>
  <pageMargins left="0.70866141732283472" right="0.70866141732283472" top="0.74803149606299213" bottom="0.74803149606299213" header="0.31496062992125984" footer="0.31496062992125984"/>
  <pageSetup scale="76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5" ma:contentTypeDescription="Crear nuevo documento." ma:contentTypeScope="" ma:versionID="9c1a2be8657623d37847e3b4720cee4d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b0fa4994ab7731d234178ab429646a8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04AB682-C089-402D-9C49-FFBFD27CC20F}">
  <ds:schemaRefs>
    <ds:schemaRef ds:uri="http://purl.org/dc/dcmitype/"/>
    <ds:schemaRef ds:uri="0c865bf4-0f22-4e4d-b041-7b0c1657e5a8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9F1EF8FB-062B-470C-B1BA-BBA665C9D2A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Company>HP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DIF</cp:lastModifiedBy>
  <cp:revision/>
  <cp:lastPrinted>2023-10-23T14:42:42Z</cp:lastPrinted>
  <dcterms:created xsi:type="dcterms:W3CDTF">2012-12-11T21:13:37Z</dcterms:created>
  <dcterms:modified xsi:type="dcterms:W3CDTF">2024-01-24T19:22:19Z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